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<sst xmlns="http://schemas.openxmlformats.org/spreadsheetml/2006/main" count="61" uniqueCount="61">
  <si>
    <t>培训完成率</t>
  </si>
  <si>
    <t>综合得分</t>
  </si>
  <si>
    <t>事务所有限公司名称</t>
  </si>
  <si>
    <t>中瑞岳华会计师事务所有限公司山西分所</t>
  </si>
  <si>
    <t>中审会计师事务所有限公司华晋分公司</t>
  </si>
  <si>
    <t>山西中强审计事务所有限公司</t>
  </si>
  <si>
    <t>山西中盛审计事务所有限公司</t>
  </si>
  <si>
    <t>中兴财光华会计师事务所有限公司山西分所</t>
  </si>
  <si>
    <t>中和正信会计师事务所有限公司山西分所</t>
  </si>
  <si>
    <t>山西国元会计师事务所有限公司</t>
  </si>
  <si>
    <t>中喜会计师事务所有限公司山西分所</t>
  </si>
  <si>
    <t>山西真诚会计师事务所有限公司</t>
  </si>
  <si>
    <t>山西晋明会计师事务所有限公司</t>
  </si>
  <si>
    <t>山西正裕会计师事务所有限公司</t>
  </si>
  <si>
    <t>山西兴华会计师事务所有限公司</t>
  </si>
  <si>
    <t>山西高新会计师事务所有限公司</t>
  </si>
  <si>
    <t>北京京都天华会计师事务所有限公司山西分所</t>
  </si>
  <si>
    <t>山西天正会计师事务所有限公司</t>
  </si>
  <si>
    <t>山西方华会计师事务所有限公司</t>
  </si>
  <si>
    <t>山西紫阳会计师事务所有限公司</t>
  </si>
  <si>
    <t>立信会计师事务所有限公司山西分所</t>
  </si>
  <si>
    <t>山西公信会计师事务所有限公司</t>
  </si>
  <si>
    <t>山西东方会计师事务所有限公司</t>
  </si>
  <si>
    <t>山西大正会计师事务所有限公司</t>
  </si>
  <si>
    <t>山西同兴会计师事务所有限公司</t>
  </si>
  <si>
    <t>晋城昱鑫会计师事务所有限公司</t>
  </si>
  <si>
    <t>山西华益会计师事务所有限公司</t>
  </si>
  <si>
    <t>山西乾元会计师事务所有限公司</t>
  </si>
  <si>
    <t>山西华诚泰和会计师事务所有限公司</t>
  </si>
  <si>
    <t>晋城华放会计师事务所有限公司</t>
  </si>
  <si>
    <t>山西元源会计师事务所有限公司</t>
  </si>
  <si>
    <t>太原天泽永华会计师事务所有限公司</t>
  </si>
  <si>
    <t>晋城陈明会计师事务所有限公司</t>
  </si>
  <si>
    <t>山西利鸿会计师事务所有限公司</t>
  </si>
  <si>
    <t>山西银河会计师事务所有限公司</t>
  </si>
  <si>
    <t>山西中祥会计师事务所有限公司</t>
  </si>
  <si>
    <t>晋城华清会计师事务所有限公司</t>
  </si>
  <si>
    <t>晋城安利信会计师事务所有限公司</t>
  </si>
  <si>
    <t>山西宝鹏会计师事务所有限公司</t>
  </si>
  <si>
    <t>山西智博会计师事务所有限公司</t>
  </si>
  <si>
    <t>山西晋审会计师事务所有限公司</t>
  </si>
  <si>
    <t>山西国友会计师事务所有限公司</t>
  </si>
  <si>
    <t>介休诚信会计师事务所有限公司</t>
  </si>
  <si>
    <t>运城黄河会计师事务所有限公司</t>
  </si>
  <si>
    <t>山西华强会计师事务所有限公司</t>
  </si>
  <si>
    <t>大同精诚会计师事务所有限公司</t>
  </si>
  <si>
    <t>山西兴成法务会计师事务所有限公司</t>
  </si>
  <si>
    <t>山西新田会计师事务所有限公司</t>
  </si>
  <si>
    <t>泽州正达会计师事务所有限公司</t>
  </si>
  <si>
    <t>运城今朝会计师事务所有限公司</t>
  </si>
  <si>
    <t>山西晋利审计事务所有限公司</t>
  </si>
  <si>
    <t>山西临汾信誉审计事务所有限公司</t>
  </si>
  <si>
    <t>长治财诚会计师事务所有限公司</t>
  </si>
  <si>
    <t>山西省2009年会计师事务所综合评价前50名排序</t>
  </si>
  <si>
    <t>排序</t>
  </si>
  <si>
    <t>注师人数</t>
  </si>
  <si>
    <t>总收入得分</t>
  </si>
  <si>
    <t>收入增长率得分</t>
  </si>
  <si>
    <t>2008年总收入(元)</t>
  </si>
  <si>
    <t>其他从业人员人数</t>
  </si>
  <si>
    <t>奖惩及其他得分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</si>
</sst>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_ "/>
    <numFmt numFmtId="178" formatCode="0.00_ "/>
  </numFmts>
  <fonts count="8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name val="新宋体"/>
      <family val="3"/>
    </font>
    <font>
      <b/>
      <sz val="14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6.875" style="0" customWidth="1"/>
    <col min="2" max="2" width="33.125" style="0" customWidth="1"/>
    <col min="3" max="3" width="8.375" style="0" customWidth="1"/>
    <col min="4" max="4" width="6.75390625" style="0" customWidth="1"/>
    <col min="5" max="5" width="14.625" style="0" customWidth="1"/>
    <col min="6" max="6" width="11.375" style="0" customWidth="1"/>
    <col min="7" max="7" width="10.125" style="0" customWidth="1"/>
    <col min="8" max="8" width="7.875" style="0" customWidth="1"/>
    <col min="9" max="9" width="10.75390625" style="0" customWidth="1"/>
    <col min="10" max="10" width="10.75390625" style="12" customWidth="1"/>
  </cols>
  <sheetData>
    <row r="1" ht="39" customHeight="1">
      <c r="A1" s="14"/>
    </row>
    <row r="2" spans="1:10" ht="30.75" customHeight="1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0.75" customHeight="1">
      <c r="A3" s="6" t="s">
        <v>54</v>
      </c>
      <c r="B3" s="7" t="s">
        <v>2</v>
      </c>
      <c r="C3" s="6" t="s">
        <v>55</v>
      </c>
      <c r="D3" s="6" t="s">
        <v>59</v>
      </c>
      <c r="E3" s="8" t="s">
        <v>58</v>
      </c>
      <c r="F3" s="8" t="s">
        <v>0</v>
      </c>
      <c r="G3" s="8" t="s">
        <v>56</v>
      </c>
      <c r="H3" s="6" t="s">
        <v>57</v>
      </c>
      <c r="I3" s="9" t="s">
        <v>60</v>
      </c>
      <c r="J3" s="10" t="s">
        <v>1</v>
      </c>
    </row>
    <row r="4" spans="1:11" ht="14.25">
      <c r="A4" s="1">
        <v>1</v>
      </c>
      <c r="B4" s="2" t="s">
        <v>3</v>
      </c>
      <c r="C4" s="1">
        <v>29</v>
      </c>
      <c r="D4" s="1">
        <v>62</v>
      </c>
      <c r="E4" s="3">
        <v>20080939</v>
      </c>
      <c r="F4" s="4">
        <v>1</v>
      </c>
      <c r="G4" s="3">
        <f aca="true" t="shared" si="0" ref="G4:G53">(E4/3799952.1)*60</f>
        <v>317.0714546638627</v>
      </c>
      <c r="H4" s="5">
        <v>6.60603339708275</v>
      </c>
      <c r="I4" s="5">
        <v>59.23</v>
      </c>
      <c r="J4" s="3">
        <f>SUM(G4:I4)</f>
        <v>382.90748806094547</v>
      </c>
      <c r="K4" s="11"/>
    </row>
    <row r="5" spans="1:10" ht="14.25">
      <c r="A5" s="1">
        <v>2</v>
      </c>
      <c r="B5" s="2" t="s">
        <v>4</v>
      </c>
      <c r="C5" s="1">
        <v>32</v>
      </c>
      <c r="D5" s="1">
        <v>62</v>
      </c>
      <c r="E5" s="3">
        <v>14654045.84</v>
      </c>
      <c r="F5" s="4">
        <v>1</v>
      </c>
      <c r="G5" s="3">
        <f t="shared" si="0"/>
        <v>231.38258779630405</v>
      </c>
      <c r="H5" s="5">
        <v>1.9965624023592108</v>
      </c>
      <c r="I5" s="5">
        <v>73.009564293305</v>
      </c>
      <c r="J5" s="13">
        <f>SUM(G5:I5)</f>
        <v>306.38871449196824</v>
      </c>
    </row>
    <row r="6" spans="1:10" ht="14.25">
      <c r="A6" s="1">
        <v>3</v>
      </c>
      <c r="B6" s="2" t="s">
        <v>5</v>
      </c>
      <c r="C6" s="1">
        <v>32</v>
      </c>
      <c r="D6" s="1">
        <v>15</v>
      </c>
      <c r="E6" s="3">
        <v>12575301.299999999</v>
      </c>
      <c r="F6" s="4">
        <v>1</v>
      </c>
      <c r="G6" s="3">
        <f t="shared" si="0"/>
        <v>198.5598918470577</v>
      </c>
      <c r="H6" s="5">
        <v>-1.5320529807838166</v>
      </c>
      <c r="I6" s="5">
        <v>103.009564293305</v>
      </c>
      <c r="J6" s="3">
        <f aca="true" t="shared" si="1" ref="J6:J53">SUM(G6:I6)</f>
        <v>300.0374031595789</v>
      </c>
    </row>
    <row r="7" spans="1:10" ht="14.25">
      <c r="A7" s="1">
        <v>4</v>
      </c>
      <c r="B7" s="2" t="s">
        <v>7</v>
      </c>
      <c r="C7" s="1">
        <v>16</v>
      </c>
      <c r="D7" s="1">
        <v>45</v>
      </c>
      <c r="E7" s="3">
        <v>6089294.78</v>
      </c>
      <c r="F7" s="4">
        <v>1</v>
      </c>
      <c r="G7" s="3">
        <f t="shared" si="0"/>
        <v>96.14797165469534</v>
      </c>
      <c r="H7" s="5">
        <v>83.32638204916437</v>
      </c>
      <c r="I7" s="5">
        <v>49.5047821466525</v>
      </c>
      <c r="J7" s="13">
        <f t="shared" si="1"/>
        <v>228.97913585051222</v>
      </c>
    </row>
    <row r="8" spans="1:10" ht="14.25">
      <c r="A8" s="1">
        <v>5</v>
      </c>
      <c r="B8" s="2" t="s">
        <v>8</v>
      </c>
      <c r="C8" s="1">
        <v>19</v>
      </c>
      <c r="D8" s="1">
        <v>46</v>
      </c>
      <c r="E8" s="3">
        <v>10820000</v>
      </c>
      <c r="F8" s="4">
        <v>1</v>
      </c>
      <c r="G8" s="3">
        <f t="shared" si="0"/>
        <v>170.84425879999907</v>
      </c>
      <c r="H8" s="5">
        <v>2.772478517753686</v>
      </c>
      <c r="I8" s="5">
        <v>49.28692879914984</v>
      </c>
      <c r="J8" s="3">
        <f t="shared" si="1"/>
        <v>222.9036661169026</v>
      </c>
    </row>
    <row r="9" spans="1:10" ht="14.25">
      <c r="A9" s="1">
        <v>6</v>
      </c>
      <c r="B9" s="2" t="s">
        <v>9</v>
      </c>
      <c r="C9" s="1">
        <v>39</v>
      </c>
      <c r="D9" s="1">
        <v>44</v>
      </c>
      <c r="E9" s="3">
        <v>8079447.17</v>
      </c>
      <c r="F9" s="4">
        <v>1</v>
      </c>
      <c r="G9" s="3">
        <f t="shared" si="0"/>
        <v>127.57182655012939</v>
      </c>
      <c r="H9" s="5">
        <v>2.6858681164568123</v>
      </c>
      <c r="I9" s="5">
        <v>81.16790648246545</v>
      </c>
      <c r="J9" s="13">
        <f t="shared" si="1"/>
        <v>211.42560114905166</v>
      </c>
    </row>
    <row r="10" spans="1:10" ht="14.25">
      <c r="A10" s="1">
        <v>7</v>
      </c>
      <c r="B10" s="2" t="s">
        <v>50</v>
      </c>
      <c r="C10" s="1">
        <v>64</v>
      </c>
      <c r="D10" s="1">
        <v>21</v>
      </c>
      <c r="E10" s="3">
        <v>6149825.67</v>
      </c>
      <c r="F10" s="4">
        <v>1</v>
      </c>
      <c r="G10" s="3">
        <f t="shared" si="0"/>
        <v>97.10373459707557</v>
      </c>
      <c r="H10" s="5">
        <v>-13.228321213678896</v>
      </c>
      <c r="I10" s="5">
        <v>127.01912858661</v>
      </c>
      <c r="J10" s="3">
        <f t="shared" si="1"/>
        <v>210.89454197000669</v>
      </c>
    </row>
    <row r="11" spans="1:10" ht="14.25">
      <c r="A11" s="1">
        <v>8</v>
      </c>
      <c r="B11" s="2" t="s">
        <v>10</v>
      </c>
      <c r="C11" s="1">
        <v>24</v>
      </c>
      <c r="D11" s="1">
        <v>24</v>
      </c>
      <c r="E11" s="3">
        <v>8377443.25</v>
      </c>
      <c r="F11" s="4">
        <v>1</v>
      </c>
      <c r="G11" s="3">
        <f t="shared" si="0"/>
        <v>132.27708712433505</v>
      </c>
      <c r="H11" s="5">
        <v>12.6798206259137</v>
      </c>
      <c r="I11" s="5">
        <v>62.257173219978746</v>
      </c>
      <c r="J11" s="13">
        <f t="shared" si="1"/>
        <v>207.21408097022749</v>
      </c>
    </row>
    <row r="12" spans="1:10" ht="14.25">
      <c r="A12" s="1">
        <v>9</v>
      </c>
      <c r="B12" s="2" t="s">
        <v>11</v>
      </c>
      <c r="C12" s="1">
        <v>53</v>
      </c>
      <c r="D12" s="1">
        <v>17</v>
      </c>
      <c r="E12" s="3">
        <v>6486346.08</v>
      </c>
      <c r="F12" s="4">
        <v>1</v>
      </c>
      <c r="G12" s="3">
        <f t="shared" si="0"/>
        <v>102.41728173363028</v>
      </c>
      <c r="H12" s="5">
        <v>-1.3218766488176488</v>
      </c>
      <c r="I12" s="5">
        <v>103.4845908607864</v>
      </c>
      <c r="J12" s="3">
        <f t="shared" si="1"/>
        <v>204.57999594559902</v>
      </c>
    </row>
    <row r="13" spans="1:10" ht="14.25">
      <c r="A13" s="1">
        <v>10</v>
      </c>
      <c r="B13" s="2" t="s">
        <v>12</v>
      </c>
      <c r="C13" s="1">
        <v>28</v>
      </c>
      <c r="D13" s="1">
        <v>7</v>
      </c>
      <c r="E13" s="3">
        <v>4411641</v>
      </c>
      <c r="F13" s="4">
        <v>1</v>
      </c>
      <c r="G13" s="3">
        <f t="shared" si="0"/>
        <v>69.65836753573815</v>
      </c>
      <c r="H13" s="5">
        <v>60.12241799385304</v>
      </c>
      <c r="I13" s="5">
        <v>54.63336875664187</v>
      </c>
      <c r="J13" s="13">
        <f t="shared" si="1"/>
        <v>184.41415428623304</v>
      </c>
    </row>
    <row r="14" spans="1:10" ht="14.25">
      <c r="A14" s="1">
        <v>11</v>
      </c>
      <c r="B14" s="2" t="s">
        <v>6</v>
      </c>
      <c r="C14" s="1">
        <v>22</v>
      </c>
      <c r="D14" s="1">
        <v>92</v>
      </c>
      <c r="E14" s="3">
        <v>6789398</v>
      </c>
      <c r="F14" s="4">
        <v>1</v>
      </c>
      <c r="G14" s="3">
        <f t="shared" si="0"/>
        <v>107.2023723667464</v>
      </c>
      <c r="H14" s="5">
        <v>0.9864052213033712</v>
      </c>
      <c r="I14" s="5">
        <v>54.06907545164719</v>
      </c>
      <c r="J14" s="3">
        <f t="shared" si="1"/>
        <v>162.25785303969695</v>
      </c>
    </row>
    <row r="15" spans="1:10" ht="14.25">
      <c r="A15" s="1">
        <v>12</v>
      </c>
      <c r="B15" s="2" t="s">
        <v>13</v>
      </c>
      <c r="C15" s="1">
        <v>25</v>
      </c>
      <c r="D15" s="1">
        <v>33</v>
      </c>
      <c r="E15" s="3">
        <v>5507000</v>
      </c>
      <c r="F15" s="4">
        <v>1</v>
      </c>
      <c r="G15" s="3">
        <f t="shared" si="0"/>
        <v>86.953727653567</v>
      </c>
      <c r="H15" s="5">
        <v>13.241512592492896</v>
      </c>
      <c r="I15" s="5">
        <v>49.851222104144526</v>
      </c>
      <c r="J15" s="13">
        <f t="shared" si="1"/>
        <v>150.04646235020442</v>
      </c>
    </row>
    <row r="16" spans="1:10" ht="14.25">
      <c r="A16" s="1">
        <v>13</v>
      </c>
      <c r="B16" s="2" t="s">
        <v>14</v>
      </c>
      <c r="C16" s="1">
        <v>25</v>
      </c>
      <c r="D16" s="1">
        <v>8</v>
      </c>
      <c r="E16" s="3">
        <v>3325470</v>
      </c>
      <c r="F16" s="4">
        <v>0.96</v>
      </c>
      <c r="G16" s="3">
        <f t="shared" si="0"/>
        <v>52.50808293083484</v>
      </c>
      <c r="H16" s="5">
        <v>45.15844214483498</v>
      </c>
      <c r="I16" s="5">
        <v>45.851222104144526</v>
      </c>
      <c r="J16" s="3">
        <f t="shared" si="1"/>
        <v>143.51774717981436</v>
      </c>
    </row>
    <row r="17" spans="1:10" ht="14.25">
      <c r="A17" s="1">
        <v>14</v>
      </c>
      <c r="B17" s="2" t="s">
        <v>15</v>
      </c>
      <c r="C17" s="1">
        <v>16</v>
      </c>
      <c r="D17" s="1">
        <v>25</v>
      </c>
      <c r="E17" s="3">
        <v>5645240.84</v>
      </c>
      <c r="F17" s="4">
        <v>1</v>
      </c>
      <c r="G17" s="3">
        <f t="shared" si="0"/>
        <v>89.13650527331647</v>
      </c>
      <c r="H17" s="5">
        <v>-1.1609447847311412</v>
      </c>
      <c r="I17" s="5">
        <v>49.5047821466525</v>
      </c>
      <c r="J17" s="13">
        <f t="shared" si="1"/>
        <v>137.48034263523783</v>
      </c>
    </row>
    <row r="18" spans="1:10" ht="14.25">
      <c r="A18" s="1">
        <v>15</v>
      </c>
      <c r="B18" s="2" t="s">
        <v>16</v>
      </c>
      <c r="C18" s="1">
        <v>26</v>
      </c>
      <c r="D18" s="1">
        <v>10</v>
      </c>
      <c r="E18" s="3">
        <v>5217300</v>
      </c>
      <c r="F18" s="4">
        <v>1</v>
      </c>
      <c r="G18" s="3">
        <f t="shared" si="0"/>
        <v>82.37945946739697</v>
      </c>
      <c r="H18" s="5">
        <v>-7.397963054415521</v>
      </c>
      <c r="I18" s="5">
        <v>60.44527098831031</v>
      </c>
      <c r="J18" s="3">
        <f t="shared" si="1"/>
        <v>135.42676740129176</v>
      </c>
    </row>
    <row r="19" spans="1:10" ht="14.25">
      <c r="A19" s="1">
        <v>16</v>
      </c>
      <c r="B19" s="2" t="s">
        <v>17</v>
      </c>
      <c r="C19" s="1">
        <v>24</v>
      </c>
      <c r="D19" s="1">
        <v>28</v>
      </c>
      <c r="E19" s="3">
        <v>6903408.55</v>
      </c>
      <c r="F19" s="4">
        <v>1</v>
      </c>
      <c r="G19" s="3">
        <f t="shared" si="0"/>
        <v>109.00256163755327</v>
      </c>
      <c r="H19" s="5">
        <v>-0.3235897844169314</v>
      </c>
      <c r="I19" s="5">
        <v>25.257173219978746</v>
      </c>
      <c r="J19" s="3">
        <f t="shared" si="1"/>
        <v>133.93614507311509</v>
      </c>
    </row>
    <row r="20" spans="1:10" ht="14.25">
      <c r="A20" s="1">
        <v>17</v>
      </c>
      <c r="B20" s="2" t="s">
        <v>18</v>
      </c>
      <c r="C20" s="1">
        <v>23</v>
      </c>
      <c r="D20" s="1">
        <v>16</v>
      </c>
      <c r="E20" s="3">
        <v>4715774.83</v>
      </c>
      <c r="F20" s="4">
        <v>1</v>
      </c>
      <c r="G20" s="3">
        <f t="shared" si="0"/>
        <v>74.46054117366374</v>
      </c>
      <c r="H20" s="5">
        <v>-0.4766379609319716</v>
      </c>
      <c r="I20" s="5">
        <v>54.66312433581297</v>
      </c>
      <c r="J20" s="13">
        <f t="shared" si="1"/>
        <v>128.64702754854474</v>
      </c>
    </row>
    <row r="21" spans="1:10" ht="14.25">
      <c r="A21" s="1">
        <v>18</v>
      </c>
      <c r="B21" s="2" t="s">
        <v>19</v>
      </c>
      <c r="C21" s="1">
        <v>7</v>
      </c>
      <c r="D21" s="1">
        <v>13</v>
      </c>
      <c r="E21" s="3">
        <v>2217720</v>
      </c>
      <c r="F21" s="4">
        <v>0.8571428571428571</v>
      </c>
      <c r="G21" s="3">
        <f t="shared" si="0"/>
        <v>35.017072978367274</v>
      </c>
      <c r="H21" s="5">
        <v>66.65480000000001</v>
      </c>
      <c r="I21" s="5">
        <v>19.72977076058904</v>
      </c>
      <c r="J21" s="3">
        <f t="shared" si="1"/>
        <v>121.40164373895632</v>
      </c>
    </row>
    <row r="22" spans="1:10" ht="14.25">
      <c r="A22" s="1">
        <v>19</v>
      </c>
      <c r="B22" s="2" t="s">
        <v>20</v>
      </c>
      <c r="C22" s="1">
        <v>30</v>
      </c>
      <c r="D22" s="1">
        <v>36</v>
      </c>
      <c r="E22" s="3">
        <v>3452300</v>
      </c>
      <c r="F22" s="4">
        <v>1</v>
      </c>
      <c r="G22" s="3">
        <f t="shared" si="0"/>
        <v>54.51068712155609</v>
      </c>
      <c r="H22" s="5">
        <v>3.962217275316885</v>
      </c>
      <c r="I22" s="5">
        <v>57.82146652497344</v>
      </c>
      <c r="J22" s="13">
        <f t="shared" si="1"/>
        <v>116.29437092184642</v>
      </c>
    </row>
    <row r="23" spans="1:10" ht="14.25">
      <c r="A23" s="1">
        <v>20</v>
      </c>
      <c r="B23" s="2" t="s">
        <v>21</v>
      </c>
      <c r="C23" s="1">
        <v>20</v>
      </c>
      <c r="D23" s="1">
        <v>18</v>
      </c>
      <c r="E23" s="3">
        <v>4518800</v>
      </c>
      <c r="F23" s="4">
        <v>1</v>
      </c>
      <c r="G23" s="3">
        <f t="shared" si="0"/>
        <v>71.35037307443955</v>
      </c>
      <c r="H23" s="5">
        <v>-4.12394362703856</v>
      </c>
      <c r="I23" s="5">
        <v>46.88097768331562</v>
      </c>
      <c r="J23" s="3">
        <f t="shared" si="1"/>
        <v>114.10740713071661</v>
      </c>
    </row>
    <row r="24" spans="1:10" ht="14.25">
      <c r="A24" s="1">
        <v>21</v>
      </c>
      <c r="B24" s="2" t="s">
        <v>22</v>
      </c>
      <c r="C24" s="1">
        <v>22</v>
      </c>
      <c r="D24" s="1">
        <v>36</v>
      </c>
      <c r="E24" s="3">
        <v>3415338</v>
      </c>
      <c r="F24" s="4">
        <v>1</v>
      </c>
      <c r="G24" s="3">
        <f t="shared" si="0"/>
        <v>53.92706923858329</v>
      </c>
      <c r="H24" s="5">
        <v>-2.033142852118249</v>
      </c>
      <c r="I24" s="5">
        <v>51.06907545164719</v>
      </c>
      <c r="J24" s="13">
        <f t="shared" si="1"/>
        <v>102.96300183811223</v>
      </c>
    </row>
    <row r="25" spans="1:10" ht="14.25">
      <c r="A25" s="1">
        <v>22</v>
      </c>
      <c r="B25" s="2" t="s">
        <v>23</v>
      </c>
      <c r="C25" s="1">
        <v>19</v>
      </c>
      <c r="D25" s="1">
        <v>13</v>
      </c>
      <c r="E25" s="3">
        <v>4725472</v>
      </c>
      <c r="F25" s="4">
        <v>1</v>
      </c>
      <c r="G25" s="3">
        <f t="shared" si="0"/>
        <v>74.6136563142467</v>
      </c>
      <c r="H25" s="5">
        <v>2.8259465047706414</v>
      </c>
      <c r="I25" s="5">
        <v>24.08692879914984</v>
      </c>
      <c r="J25" s="3">
        <f t="shared" si="1"/>
        <v>101.52653161816718</v>
      </c>
    </row>
    <row r="26" spans="1:10" ht="14.25">
      <c r="A26" s="1">
        <v>23</v>
      </c>
      <c r="B26" s="2" t="s">
        <v>24</v>
      </c>
      <c r="C26" s="1">
        <v>7</v>
      </c>
      <c r="D26" s="1">
        <v>13</v>
      </c>
      <c r="E26" s="3">
        <v>3747006</v>
      </c>
      <c r="F26" s="4">
        <v>1</v>
      </c>
      <c r="G26" s="3">
        <f t="shared" si="0"/>
        <v>59.163998409348366</v>
      </c>
      <c r="H26" s="5">
        <v>13.876612890698043</v>
      </c>
      <c r="I26" s="5">
        <v>21.158342189160468</v>
      </c>
      <c r="J26" s="13">
        <f t="shared" si="1"/>
        <v>94.19895348920687</v>
      </c>
    </row>
    <row r="27" spans="1:10" ht="14.25">
      <c r="A27" s="1">
        <v>24</v>
      </c>
      <c r="B27" s="2" t="s">
        <v>25</v>
      </c>
      <c r="C27" s="1">
        <v>27</v>
      </c>
      <c r="D27" s="1">
        <v>34</v>
      </c>
      <c r="E27" s="3">
        <v>2983607</v>
      </c>
      <c r="F27" s="4">
        <v>1</v>
      </c>
      <c r="G27" s="3">
        <f t="shared" si="0"/>
        <v>47.11017804671801</v>
      </c>
      <c r="H27" s="5">
        <v>-5.987486167330001</v>
      </c>
      <c r="I27" s="5">
        <v>53.03931987247609</v>
      </c>
      <c r="J27" s="3">
        <f t="shared" si="1"/>
        <v>94.1620117518641</v>
      </c>
    </row>
    <row r="28" spans="1:10" ht="14.25">
      <c r="A28" s="1">
        <v>25</v>
      </c>
      <c r="B28" s="2" t="s">
        <v>26</v>
      </c>
      <c r="C28" s="1">
        <v>19</v>
      </c>
      <c r="D28" s="1">
        <v>42</v>
      </c>
      <c r="E28" s="3">
        <v>2999591.7</v>
      </c>
      <c r="F28" s="4">
        <v>1</v>
      </c>
      <c r="G28" s="3">
        <f t="shared" si="0"/>
        <v>47.36257122820048</v>
      </c>
      <c r="H28" s="5">
        <v>-1.3265348579768057</v>
      </c>
      <c r="I28" s="5">
        <v>46.28692879914984</v>
      </c>
      <c r="J28" s="13">
        <f t="shared" si="1"/>
        <v>92.32296516937352</v>
      </c>
    </row>
    <row r="29" spans="1:10" ht="14.25">
      <c r="A29" s="1">
        <v>26</v>
      </c>
      <c r="B29" s="2" t="s">
        <v>51</v>
      </c>
      <c r="C29" s="1">
        <v>19</v>
      </c>
      <c r="D29" s="1">
        <v>13</v>
      </c>
      <c r="E29" s="3">
        <v>2919271.46</v>
      </c>
      <c r="F29" s="4">
        <v>1</v>
      </c>
      <c r="G29" s="3">
        <f t="shared" si="0"/>
        <v>46.094340926034306</v>
      </c>
      <c r="H29" s="5">
        <v>-0.36147568270481184</v>
      </c>
      <c r="I29" s="5">
        <v>43.28692879914984</v>
      </c>
      <c r="J29" s="3">
        <f t="shared" si="1"/>
        <v>89.01979404247933</v>
      </c>
    </row>
    <row r="30" spans="1:10" ht="14.25">
      <c r="A30" s="1">
        <v>27</v>
      </c>
      <c r="B30" s="2" t="s">
        <v>27</v>
      </c>
      <c r="C30" s="1">
        <v>23</v>
      </c>
      <c r="D30" s="1">
        <v>36</v>
      </c>
      <c r="E30" s="3">
        <v>2278000</v>
      </c>
      <c r="F30" s="4">
        <v>0.8695652173913043</v>
      </c>
      <c r="G30" s="3">
        <f t="shared" si="0"/>
        <v>35.96887444975951</v>
      </c>
      <c r="H30" s="5">
        <v>16.62500500891417</v>
      </c>
      <c r="I30" s="5">
        <v>33.35877650972601</v>
      </c>
      <c r="J30" s="13">
        <f t="shared" si="1"/>
        <v>85.9526559683997</v>
      </c>
    </row>
    <row r="31" spans="1:10" ht="14.25">
      <c r="A31" s="1">
        <v>28</v>
      </c>
      <c r="B31" s="2" t="s">
        <v>28</v>
      </c>
      <c r="C31" s="1">
        <v>10</v>
      </c>
      <c r="D31" s="1">
        <v>3</v>
      </c>
      <c r="E31" s="3">
        <v>2000250</v>
      </c>
      <c r="F31" s="4">
        <v>1</v>
      </c>
      <c r="G31" s="3">
        <f t="shared" si="0"/>
        <v>31.5832928525599</v>
      </c>
      <c r="H31" s="5">
        <v>28.216168384016083</v>
      </c>
      <c r="I31" s="5">
        <v>25.94048884165781</v>
      </c>
      <c r="J31" s="3">
        <f t="shared" si="1"/>
        <v>85.73995007823379</v>
      </c>
    </row>
    <row r="32" spans="1:10" ht="14.25">
      <c r="A32" s="1">
        <v>29</v>
      </c>
      <c r="B32" s="2" t="s">
        <v>29</v>
      </c>
      <c r="C32" s="1">
        <v>10</v>
      </c>
      <c r="D32" s="1">
        <v>23</v>
      </c>
      <c r="E32" s="3">
        <v>3602450</v>
      </c>
      <c r="F32" s="4">
        <v>1</v>
      </c>
      <c r="G32" s="3">
        <f t="shared" si="0"/>
        <v>56.88150648004221</v>
      </c>
      <c r="H32" s="5">
        <v>-3.3612643236210182</v>
      </c>
      <c r="I32" s="5">
        <v>31.94048884165781</v>
      </c>
      <c r="J32" s="13">
        <f t="shared" si="1"/>
        <v>85.460730998079</v>
      </c>
    </row>
    <row r="33" spans="1:10" ht="14.25">
      <c r="A33" s="1">
        <v>30</v>
      </c>
      <c r="B33" s="2" t="s">
        <v>30</v>
      </c>
      <c r="C33" s="1">
        <v>14</v>
      </c>
      <c r="D33" s="1">
        <v>8</v>
      </c>
      <c r="E33" s="3">
        <v>3089886</v>
      </c>
      <c r="F33" s="4">
        <v>1</v>
      </c>
      <c r="G33" s="3">
        <f t="shared" si="0"/>
        <v>48.788288673428276</v>
      </c>
      <c r="H33" s="5">
        <v>0.4267924007752885</v>
      </c>
      <c r="I33" s="5">
        <v>32.316684378320936</v>
      </c>
      <c r="J33" s="3">
        <f t="shared" si="1"/>
        <v>81.5317654525245</v>
      </c>
    </row>
    <row r="34" spans="1:10" ht="14.25">
      <c r="A34" s="1">
        <v>31</v>
      </c>
      <c r="B34" s="2" t="s">
        <v>31</v>
      </c>
      <c r="C34" s="1">
        <v>10</v>
      </c>
      <c r="D34" s="1">
        <v>5</v>
      </c>
      <c r="E34" s="3">
        <v>2130970.3</v>
      </c>
      <c r="F34" s="4">
        <v>1</v>
      </c>
      <c r="G34" s="3">
        <f t="shared" si="0"/>
        <v>33.64732360705283</v>
      </c>
      <c r="H34" s="5">
        <v>19.915662325726597</v>
      </c>
      <c r="I34" s="5">
        <v>25.94048884165781</v>
      </c>
      <c r="J34" s="3">
        <f t="shared" si="1"/>
        <v>79.50347477443724</v>
      </c>
    </row>
    <row r="35" spans="1:10" ht="14.25">
      <c r="A35" s="1">
        <v>32</v>
      </c>
      <c r="B35" s="2" t="s">
        <v>32</v>
      </c>
      <c r="C35" s="1">
        <v>18</v>
      </c>
      <c r="D35" s="1">
        <v>16</v>
      </c>
      <c r="E35" s="3">
        <v>2565700</v>
      </c>
      <c r="F35" s="4">
        <v>1</v>
      </c>
      <c r="G35" s="3">
        <f t="shared" si="0"/>
        <v>40.51156329049516</v>
      </c>
      <c r="H35" s="5">
        <v>-3.126627346833389</v>
      </c>
      <c r="I35" s="5">
        <v>41.69287991498406</v>
      </c>
      <c r="J35" s="13">
        <f t="shared" si="1"/>
        <v>79.07781585864583</v>
      </c>
    </row>
    <row r="36" spans="1:10" ht="14.25">
      <c r="A36" s="1">
        <v>33</v>
      </c>
      <c r="B36" s="2" t="s">
        <v>33</v>
      </c>
      <c r="C36" s="1">
        <v>21</v>
      </c>
      <c r="D36" s="1">
        <v>7</v>
      </c>
      <c r="E36" s="3">
        <v>2437790</v>
      </c>
      <c r="F36" s="4">
        <v>1</v>
      </c>
      <c r="G36" s="3">
        <f t="shared" si="0"/>
        <v>38.49190625323935</v>
      </c>
      <c r="H36" s="5">
        <v>-3.5577852979603857</v>
      </c>
      <c r="I36" s="5">
        <v>43.47502656748141</v>
      </c>
      <c r="J36" s="3">
        <f t="shared" si="1"/>
        <v>78.40914752276038</v>
      </c>
    </row>
    <row r="37" spans="1:10" ht="14.25">
      <c r="A37" s="1">
        <v>34</v>
      </c>
      <c r="B37" s="2" t="s">
        <v>34</v>
      </c>
      <c r="C37" s="1">
        <v>13</v>
      </c>
      <c r="D37" s="1">
        <v>16</v>
      </c>
      <c r="E37" s="3">
        <v>2817000</v>
      </c>
      <c r="F37" s="4">
        <v>1</v>
      </c>
      <c r="G37" s="3">
        <f>(E37/3799952.1)*60</f>
        <v>44.47950804432509</v>
      </c>
      <c r="H37" s="5">
        <v>3.032270231760803</v>
      </c>
      <c r="I37" s="5">
        <v>30.722635494155156</v>
      </c>
      <c r="J37" s="13">
        <f t="shared" si="1"/>
        <v>78.23441377024105</v>
      </c>
    </row>
    <row r="38" spans="1:10" ht="14.25">
      <c r="A38" s="1">
        <v>35</v>
      </c>
      <c r="B38" s="2" t="s">
        <v>52</v>
      </c>
      <c r="C38" s="1">
        <v>18</v>
      </c>
      <c r="D38" s="1">
        <v>8</v>
      </c>
      <c r="E38" s="3">
        <v>2643764</v>
      </c>
      <c r="F38" s="4">
        <v>1</v>
      </c>
      <c r="G38" s="3">
        <f t="shared" si="0"/>
        <v>41.74416830148991</v>
      </c>
      <c r="H38" s="5">
        <v>0.45761894604091835</v>
      </c>
      <c r="I38" s="5">
        <v>35.69287991498406</v>
      </c>
      <c r="J38" s="3">
        <f t="shared" si="1"/>
        <v>77.89466716251488</v>
      </c>
    </row>
    <row r="39" spans="1:10" ht="14.25">
      <c r="A39" s="1">
        <v>36</v>
      </c>
      <c r="B39" s="2" t="s">
        <v>35</v>
      </c>
      <c r="C39" s="1">
        <v>11</v>
      </c>
      <c r="D39" s="1">
        <v>9</v>
      </c>
      <c r="E39" s="3">
        <v>2419480</v>
      </c>
      <c r="F39" s="4">
        <v>1</v>
      </c>
      <c r="G39" s="3">
        <f t="shared" si="0"/>
        <v>38.202797345787594</v>
      </c>
      <c r="H39" s="5">
        <v>8.975496540814161</v>
      </c>
      <c r="I39" s="5">
        <v>27.534537725823593</v>
      </c>
      <c r="J39" s="13">
        <f t="shared" si="1"/>
        <v>74.71283161242535</v>
      </c>
    </row>
    <row r="40" spans="1:10" ht="14.25">
      <c r="A40" s="1">
        <v>37</v>
      </c>
      <c r="B40" s="2" t="s">
        <v>36</v>
      </c>
      <c r="C40" s="1">
        <v>9</v>
      </c>
      <c r="D40" s="1">
        <v>19</v>
      </c>
      <c r="E40" s="3">
        <v>2809100</v>
      </c>
      <c r="F40" s="4">
        <v>1</v>
      </c>
      <c r="G40" s="3">
        <f t="shared" si="0"/>
        <v>44.354769629859284</v>
      </c>
      <c r="H40" s="5">
        <v>5.349180177543655</v>
      </c>
      <c r="I40" s="5">
        <v>24.34643995749203</v>
      </c>
      <c r="J40" s="3">
        <f t="shared" si="1"/>
        <v>74.05038976489496</v>
      </c>
    </row>
    <row r="41" spans="1:10" ht="14.25">
      <c r="A41" s="1">
        <v>38</v>
      </c>
      <c r="B41" s="2" t="s">
        <v>37</v>
      </c>
      <c r="C41" s="1">
        <v>9</v>
      </c>
      <c r="D41" s="1">
        <v>7</v>
      </c>
      <c r="E41" s="3">
        <v>2768660</v>
      </c>
      <c r="F41" s="4">
        <v>1</v>
      </c>
      <c r="G41" s="3">
        <f t="shared" si="0"/>
        <v>43.7162352651761</v>
      </c>
      <c r="H41" s="5">
        <v>5.603891109028828</v>
      </c>
      <c r="I41" s="5">
        <v>24.34643995749203</v>
      </c>
      <c r="J41" s="13">
        <f t="shared" si="1"/>
        <v>73.66656633169697</v>
      </c>
    </row>
    <row r="42" spans="1:10" ht="14.25">
      <c r="A42" s="1">
        <v>39</v>
      </c>
      <c r="B42" s="2" t="s">
        <v>38</v>
      </c>
      <c r="C42" s="1">
        <v>13</v>
      </c>
      <c r="D42" s="1">
        <v>37</v>
      </c>
      <c r="E42" s="3">
        <v>1929460.75</v>
      </c>
      <c r="F42" s="4">
        <v>1</v>
      </c>
      <c r="G42" s="3">
        <f t="shared" si="0"/>
        <v>30.46555376316454</v>
      </c>
      <c r="H42" s="5">
        <v>-5.010046552714103</v>
      </c>
      <c r="I42" s="5">
        <v>47.722635494155156</v>
      </c>
      <c r="J42" s="3">
        <f t="shared" si="1"/>
        <v>73.17814270460559</v>
      </c>
    </row>
    <row r="43" spans="1:10" ht="14.25">
      <c r="A43" s="1">
        <v>40</v>
      </c>
      <c r="B43" s="2" t="s">
        <v>39</v>
      </c>
      <c r="C43" s="1">
        <v>16</v>
      </c>
      <c r="D43" s="1">
        <v>3</v>
      </c>
      <c r="E43" s="3">
        <v>2651150</v>
      </c>
      <c r="F43" s="4">
        <v>1</v>
      </c>
      <c r="G43" s="3">
        <f t="shared" si="0"/>
        <v>41.86079082417908</v>
      </c>
      <c r="H43" s="5">
        <v>-4.276075530418893</v>
      </c>
      <c r="I43" s="5">
        <v>35.5047821466525</v>
      </c>
      <c r="J43" s="13">
        <f t="shared" si="1"/>
        <v>73.08949744041269</v>
      </c>
    </row>
    <row r="44" spans="1:10" ht="14.25">
      <c r="A44" s="1">
        <v>41</v>
      </c>
      <c r="B44" s="2" t="s">
        <v>40</v>
      </c>
      <c r="C44" s="1">
        <v>18</v>
      </c>
      <c r="D44" s="1">
        <v>22</v>
      </c>
      <c r="E44" s="3">
        <v>2615997.48</v>
      </c>
      <c r="F44" s="4">
        <v>1</v>
      </c>
      <c r="G44" s="3">
        <f t="shared" si="0"/>
        <v>41.30574403819458</v>
      </c>
      <c r="H44" s="5">
        <v>-12.2198476136848</v>
      </c>
      <c r="I44" s="5">
        <v>41.69287991498406</v>
      </c>
      <c r="J44" s="3">
        <f t="shared" si="1"/>
        <v>70.77877633949385</v>
      </c>
    </row>
    <row r="45" spans="1:10" ht="14.25">
      <c r="A45" s="1">
        <v>42</v>
      </c>
      <c r="B45" s="2" t="s">
        <v>41</v>
      </c>
      <c r="C45" s="1">
        <v>21</v>
      </c>
      <c r="D45" s="1">
        <v>10</v>
      </c>
      <c r="E45" s="3">
        <v>1650028.55</v>
      </c>
      <c r="F45" s="4">
        <v>1</v>
      </c>
      <c r="G45" s="3">
        <f t="shared" si="0"/>
        <v>26.053410778520078</v>
      </c>
      <c r="H45" s="5">
        <v>-0.36877789459850124</v>
      </c>
      <c r="I45" s="5">
        <v>43.47502656748141</v>
      </c>
      <c r="J45" s="13">
        <f t="shared" si="1"/>
        <v>69.15965945140299</v>
      </c>
    </row>
    <row r="46" spans="1:10" ht="14.25">
      <c r="A46" s="1">
        <v>43</v>
      </c>
      <c r="B46" s="2" t="s">
        <v>42</v>
      </c>
      <c r="C46" s="1">
        <v>13</v>
      </c>
      <c r="D46" s="1">
        <v>21</v>
      </c>
      <c r="E46" s="3">
        <v>2480180</v>
      </c>
      <c r="F46" s="4">
        <v>1</v>
      </c>
      <c r="G46" s="3">
        <f t="shared" si="0"/>
        <v>39.16123047972105</v>
      </c>
      <c r="H46" s="5">
        <v>-1.1524324962076522</v>
      </c>
      <c r="I46" s="5">
        <v>30.722635494155156</v>
      </c>
      <c r="J46" s="3">
        <f t="shared" si="1"/>
        <v>68.73143347766856</v>
      </c>
    </row>
    <row r="47" spans="1:10" ht="14.25">
      <c r="A47" s="1">
        <v>44</v>
      </c>
      <c r="B47" s="2" t="s">
        <v>43</v>
      </c>
      <c r="C47" s="1">
        <v>16</v>
      </c>
      <c r="D47" s="1">
        <v>31</v>
      </c>
      <c r="E47" s="3">
        <v>1911580</v>
      </c>
      <c r="F47" s="4">
        <v>1</v>
      </c>
      <c r="G47" s="3">
        <f t="shared" si="0"/>
        <v>30.183222572726642</v>
      </c>
      <c r="H47" s="5">
        <v>-1.2941214155005676</v>
      </c>
      <c r="I47" s="5">
        <v>38.5047821466525</v>
      </c>
      <c r="J47" s="13">
        <f t="shared" si="1"/>
        <v>67.39388330387858</v>
      </c>
    </row>
    <row r="48" spans="1:10" ht="14.25">
      <c r="A48" s="1">
        <v>45</v>
      </c>
      <c r="B48" s="2" t="s">
        <v>44</v>
      </c>
      <c r="C48" s="1">
        <v>15</v>
      </c>
      <c r="D48" s="1">
        <v>46</v>
      </c>
      <c r="E48" s="3">
        <v>2030413.09</v>
      </c>
      <c r="F48" s="4">
        <v>1</v>
      </c>
      <c r="G48" s="3">
        <f t="shared" si="0"/>
        <v>32.05955817179906</v>
      </c>
      <c r="H48" s="5">
        <v>-2.1384415607090057</v>
      </c>
      <c r="I48" s="5">
        <v>36.910733262486715</v>
      </c>
      <c r="J48" s="3">
        <f t="shared" si="1"/>
        <v>66.83184987357677</v>
      </c>
    </row>
    <row r="49" spans="1:10" ht="14.25">
      <c r="A49" s="1">
        <v>46</v>
      </c>
      <c r="B49" s="2" t="s">
        <v>45</v>
      </c>
      <c r="C49" s="1">
        <v>15</v>
      </c>
      <c r="D49" s="1">
        <v>27</v>
      </c>
      <c r="E49" s="3">
        <v>1750400</v>
      </c>
      <c r="F49" s="4">
        <v>1</v>
      </c>
      <c r="G49" s="3">
        <f t="shared" si="0"/>
        <v>27.638243124169907</v>
      </c>
      <c r="H49" s="5">
        <v>-0.7505252844885291</v>
      </c>
      <c r="I49" s="5">
        <v>39.910733262486715</v>
      </c>
      <c r="J49" s="3">
        <f t="shared" si="1"/>
        <v>66.79845110216809</v>
      </c>
    </row>
    <row r="50" spans="1:10" ht="14.25">
      <c r="A50" s="1">
        <v>47</v>
      </c>
      <c r="B50" s="2" t="s">
        <v>46</v>
      </c>
      <c r="C50" s="1">
        <v>9</v>
      </c>
      <c r="D50" s="1">
        <v>18</v>
      </c>
      <c r="E50" s="3">
        <v>1191430</v>
      </c>
      <c r="F50" s="4">
        <v>1</v>
      </c>
      <c r="G50" s="3">
        <f t="shared" si="0"/>
        <v>18.812289765442046</v>
      </c>
      <c r="H50" s="5">
        <v>23.414353464231876</v>
      </c>
      <c r="I50" s="5">
        <v>24.34643995749203</v>
      </c>
      <c r="J50" s="13">
        <f t="shared" si="1"/>
        <v>66.57308318716596</v>
      </c>
    </row>
    <row r="51" spans="1:10" ht="14.25">
      <c r="A51" s="1">
        <v>48</v>
      </c>
      <c r="B51" s="2" t="s">
        <v>47</v>
      </c>
      <c r="C51" s="1">
        <v>11</v>
      </c>
      <c r="D51" s="1">
        <v>12</v>
      </c>
      <c r="E51" s="3">
        <v>1936020</v>
      </c>
      <c r="F51" s="4">
        <v>1</v>
      </c>
      <c r="G51" s="3">
        <f t="shared" si="0"/>
        <v>30.569122173934772</v>
      </c>
      <c r="H51" s="5">
        <v>4.82023653525819</v>
      </c>
      <c r="I51" s="5">
        <v>30.534537725823593</v>
      </c>
      <c r="J51" s="3">
        <f t="shared" si="1"/>
        <v>65.92389643501656</v>
      </c>
    </row>
    <row r="52" spans="1:10" ht="14.25">
      <c r="A52" s="1">
        <v>49</v>
      </c>
      <c r="B52" s="2" t="s">
        <v>48</v>
      </c>
      <c r="C52" s="1">
        <v>10</v>
      </c>
      <c r="D52" s="1">
        <v>20</v>
      </c>
      <c r="E52" s="3">
        <v>2564790</v>
      </c>
      <c r="F52" s="4">
        <v>1</v>
      </c>
      <c r="G52" s="3">
        <f t="shared" si="0"/>
        <v>40.49719468832252</v>
      </c>
      <c r="H52" s="5">
        <v>-2.567009485964799</v>
      </c>
      <c r="I52" s="5">
        <v>25.94048884165781</v>
      </c>
      <c r="J52" s="13">
        <f t="shared" si="1"/>
        <v>63.87067404401554</v>
      </c>
    </row>
    <row r="53" spans="1:10" ht="14.25">
      <c r="A53" s="1">
        <v>50</v>
      </c>
      <c r="B53" s="2" t="s">
        <v>49</v>
      </c>
      <c r="C53" s="1">
        <v>12</v>
      </c>
      <c r="D53" s="1">
        <v>16</v>
      </c>
      <c r="E53" s="3">
        <v>1342930</v>
      </c>
      <c r="F53" s="4">
        <v>1</v>
      </c>
      <c r="G53" s="3">
        <f t="shared" si="0"/>
        <v>21.204425182096372</v>
      </c>
      <c r="H53" s="5">
        <v>11.767840527879919</v>
      </c>
      <c r="I53" s="5">
        <v>29.128586609989373</v>
      </c>
      <c r="J53" s="3">
        <f t="shared" si="1"/>
        <v>62.10085231996567</v>
      </c>
    </row>
  </sheetData>
  <mergeCells count="1">
    <mergeCell ref="A2:J2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tianwei</dc:creator>
  <cp:keywords/>
  <dc:description/>
  <cp:lastModifiedBy>tianwei</cp:lastModifiedBy>
  <cp:lastPrinted>2009-05-14T08:37:02Z</cp:lastPrinted>
  <dcterms:created xsi:type="dcterms:W3CDTF">2009-05-13T08:51:57Z</dcterms:created>
  <dcterms:modified xsi:type="dcterms:W3CDTF">2009-05-14T08:38:20Z</dcterms:modified>
  <cp:category/>
  <cp:version/>
  <cp:contentType/>
  <cp:contentStatus/>
</cp:coreProperties>
</file>